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is\boomstamtafel\Houthandel\partij feb 2023\"/>
    </mc:Choice>
  </mc:AlternateContent>
  <bookViews>
    <workbookView xWindow="0" yWindow="0" windowWidth="28800" windowHeight="118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5" i="1" l="1"/>
  <c r="H5" i="1" s="1"/>
  <c r="H31" i="1" s="1"/>
  <c r="H35" i="1" s="1"/>
</calcChain>
</file>

<file path=xl/sharedStrings.xml><?xml version="1.0" encoding="utf-8"?>
<sst xmlns="http://schemas.openxmlformats.org/spreadsheetml/2006/main" count="37" uniqueCount="18">
  <si>
    <t>stamnummer</t>
  </si>
  <si>
    <t>houtsoort</t>
  </si>
  <si>
    <t>lengte</t>
  </si>
  <si>
    <t>gem. dia.</t>
  </si>
  <si>
    <t>straal</t>
  </si>
  <si>
    <t>inhoud</t>
  </si>
  <si>
    <t>Maatlijstnummer</t>
  </si>
  <si>
    <t>iep</t>
  </si>
  <si>
    <t>Totaaal</t>
  </si>
  <si>
    <t>walnoot ?</t>
  </si>
  <si>
    <t>Rode Eik</t>
  </si>
  <si>
    <t>eik</t>
  </si>
  <si>
    <t>bek.</t>
  </si>
  <si>
    <t>kastanje/noot ?</t>
  </si>
  <si>
    <t>Iep totaal</t>
  </si>
  <si>
    <t>Eik totaal</t>
  </si>
  <si>
    <t>Overig</t>
  </si>
  <si>
    <t>tulp?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</si>
</sst>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Fill="1" applyBorder="1"/>
    <xf numFmtId="164" fontId="0" fillId="0" borderId="15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H35" sqref="A1:H35"/>
    </sheetView>
  </sheetViews>
  <sheetFormatPr defaultRowHeight="15" x14ac:dyDescent="0.25"/>
  <cols>
    <col min="1" max="1" width="16.85546875" customWidth="1"/>
    <col min="2" max="2" width="1.28515625" customWidth="1"/>
    <col min="3" max="3" width="12.85546875" style="1" bestFit="1" customWidth="1"/>
    <col min="4" max="4" width="15.28515625" style="1" bestFit="1" customWidth="1"/>
    <col min="5" max="7" width="9.140625" style="1"/>
    <col min="8" max="8" width="10.5703125" style="1" bestFit="1" customWidth="1"/>
    <col min="9" max="9" width="9.140625" style="1"/>
  </cols>
  <sheetData>
    <row r="1" spans="1:9" x14ac:dyDescent="0.25">
      <c r="A1" s="18" t="s">
        <v>6</v>
      </c>
      <c r="B1" s="19"/>
      <c r="C1" s="20">
        <v>2023001</v>
      </c>
      <c r="D1" s="20"/>
      <c r="E1" s="20"/>
      <c r="F1" s="20"/>
      <c r="G1" s="20"/>
      <c r="H1" s="21"/>
    </row>
    <row r="2" spans="1:9" x14ac:dyDescent="0.25">
      <c r="A2" s="22"/>
      <c r="B2" s="23"/>
      <c r="C2" s="24"/>
      <c r="D2" s="24"/>
      <c r="E2" s="24"/>
      <c r="F2" s="24"/>
      <c r="G2" s="24"/>
      <c r="H2" s="25"/>
    </row>
    <row r="3" spans="1:9" x14ac:dyDescent="0.25">
      <c r="A3" s="22"/>
      <c r="B3" s="23"/>
      <c r="C3" s="24" t="s">
        <v>0</v>
      </c>
      <c r="D3" s="24" t="s">
        <v>1</v>
      </c>
      <c r="E3" s="24" t="s">
        <v>2</v>
      </c>
      <c r="F3" s="24" t="s">
        <v>3</v>
      </c>
      <c r="G3" s="24" t="s">
        <v>4</v>
      </c>
      <c r="H3" s="25" t="s">
        <v>5</v>
      </c>
    </row>
    <row r="4" spans="1:9" ht="15.75" thickBot="1" x14ac:dyDescent="0.3">
      <c r="A4" s="22"/>
      <c r="B4" s="23"/>
      <c r="C4" s="24"/>
      <c r="D4" s="24"/>
      <c r="E4" s="24"/>
      <c r="F4" s="24"/>
      <c r="G4" s="24"/>
      <c r="H4" s="25"/>
    </row>
    <row r="5" spans="1:9" x14ac:dyDescent="0.25">
      <c r="A5" s="26"/>
      <c r="B5" s="24"/>
      <c r="C5" s="15">
        <v>1</v>
      </c>
      <c r="D5" s="4" t="s">
        <v>7</v>
      </c>
      <c r="E5" s="5">
        <v>370</v>
      </c>
      <c r="F5" s="5">
        <v>64</v>
      </c>
      <c r="G5" s="5">
        <f>(F5/2)/100</f>
        <v>0.32</v>
      </c>
      <c r="H5" s="6">
        <f>(((G5*G5)*3.14)*E5)/100</f>
        <v>1.1896832000000002</v>
      </c>
      <c r="I5" s="2"/>
    </row>
    <row r="6" spans="1:9" x14ac:dyDescent="0.25">
      <c r="A6" s="26"/>
      <c r="B6" s="24"/>
      <c r="C6" s="16">
        <v>2</v>
      </c>
      <c r="D6" s="7" t="s">
        <v>7</v>
      </c>
      <c r="E6" s="3">
        <v>360</v>
      </c>
      <c r="F6" s="3">
        <v>61</v>
      </c>
      <c r="G6" s="3">
        <f t="shared" ref="G6:G28" si="0">(F6/2)/100</f>
        <v>0.30499999999999999</v>
      </c>
      <c r="H6" s="8">
        <f t="shared" ref="H6:H28" si="1">(((G6*G6)*3.14)*E6)/100</f>
        <v>1.0515546</v>
      </c>
      <c r="I6" s="2"/>
    </row>
    <row r="7" spans="1:9" x14ac:dyDescent="0.25">
      <c r="A7" s="26"/>
      <c r="B7" s="24"/>
      <c r="C7" s="16">
        <v>3</v>
      </c>
      <c r="D7" s="7" t="s">
        <v>7</v>
      </c>
      <c r="E7" s="3">
        <v>300</v>
      </c>
      <c r="F7" s="3">
        <v>64</v>
      </c>
      <c r="G7" s="3">
        <f t="shared" si="0"/>
        <v>0.32</v>
      </c>
      <c r="H7" s="8">
        <f t="shared" si="1"/>
        <v>0.96460800000000002</v>
      </c>
      <c r="I7" s="2"/>
    </row>
    <row r="8" spans="1:9" x14ac:dyDescent="0.25">
      <c r="A8" s="26"/>
      <c r="B8" s="24"/>
      <c r="C8" s="16">
        <v>4</v>
      </c>
      <c r="D8" s="9" t="s">
        <v>9</v>
      </c>
      <c r="E8" s="3">
        <v>356</v>
      </c>
      <c r="F8" s="3">
        <v>46</v>
      </c>
      <c r="G8" s="3">
        <f t="shared" si="0"/>
        <v>0.23</v>
      </c>
      <c r="H8" s="8">
        <f t="shared" si="1"/>
        <v>0.59133736000000003</v>
      </c>
      <c r="I8" s="2"/>
    </row>
    <row r="9" spans="1:9" x14ac:dyDescent="0.25">
      <c r="A9" s="26"/>
      <c r="B9" s="24"/>
      <c r="C9" s="16">
        <v>5</v>
      </c>
      <c r="D9" s="9" t="s">
        <v>9</v>
      </c>
      <c r="E9" s="3">
        <v>370</v>
      </c>
      <c r="F9" s="3">
        <v>66</v>
      </c>
      <c r="G9" s="3">
        <f t="shared" si="0"/>
        <v>0.33</v>
      </c>
      <c r="H9" s="8">
        <f t="shared" si="1"/>
        <v>1.2652002000000002</v>
      </c>
      <c r="I9" s="2"/>
    </row>
    <row r="10" spans="1:9" x14ac:dyDescent="0.25">
      <c r="A10" s="26"/>
      <c r="B10" s="24"/>
      <c r="C10" s="16">
        <v>6</v>
      </c>
      <c r="D10" s="7" t="s">
        <v>7</v>
      </c>
      <c r="E10" s="3">
        <v>410</v>
      </c>
      <c r="F10" s="3">
        <v>52</v>
      </c>
      <c r="G10" s="3">
        <f t="shared" si="0"/>
        <v>0.26</v>
      </c>
      <c r="H10" s="8">
        <f t="shared" si="1"/>
        <v>0.87028240000000012</v>
      </c>
      <c r="I10" s="2"/>
    </row>
    <row r="11" spans="1:9" x14ac:dyDescent="0.25">
      <c r="A11" s="26"/>
      <c r="B11" s="24"/>
      <c r="C11" s="16">
        <v>7</v>
      </c>
      <c r="D11" s="7" t="s">
        <v>7</v>
      </c>
      <c r="E11" s="3">
        <v>430</v>
      </c>
      <c r="F11" s="3">
        <v>45</v>
      </c>
      <c r="G11" s="3">
        <f t="shared" si="0"/>
        <v>0.22500000000000001</v>
      </c>
      <c r="H11" s="8">
        <f t="shared" si="1"/>
        <v>0.68353874999999997</v>
      </c>
      <c r="I11" s="2"/>
    </row>
    <row r="12" spans="1:9" x14ac:dyDescent="0.25">
      <c r="A12" s="26"/>
      <c r="B12" s="24"/>
      <c r="C12" s="16">
        <v>8</v>
      </c>
      <c r="D12" s="7" t="s">
        <v>7</v>
      </c>
      <c r="E12" s="3">
        <v>430</v>
      </c>
      <c r="F12" s="3">
        <v>49</v>
      </c>
      <c r="G12" s="3">
        <f t="shared" si="0"/>
        <v>0.245</v>
      </c>
      <c r="H12" s="8">
        <f t="shared" si="1"/>
        <v>0.81045754999999997</v>
      </c>
      <c r="I12" s="2"/>
    </row>
    <row r="13" spans="1:9" x14ac:dyDescent="0.25">
      <c r="A13" s="26"/>
      <c r="B13" s="24"/>
      <c r="C13" s="16">
        <v>9</v>
      </c>
      <c r="D13" s="10" t="s">
        <v>10</v>
      </c>
      <c r="E13" s="3">
        <v>420</v>
      </c>
      <c r="F13" s="3">
        <v>103</v>
      </c>
      <c r="G13" s="3">
        <f t="shared" si="0"/>
        <v>0.51500000000000001</v>
      </c>
      <c r="H13" s="8">
        <f t="shared" si="1"/>
        <v>3.4977873000000002</v>
      </c>
      <c r="I13" s="2"/>
    </row>
    <row r="14" spans="1:9" x14ac:dyDescent="0.25">
      <c r="A14" s="26"/>
      <c r="B14" s="24"/>
      <c r="C14" s="16">
        <v>10</v>
      </c>
      <c r="D14" s="9" t="s">
        <v>17</v>
      </c>
      <c r="E14" s="3">
        <v>314</v>
      </c>
      <c r="F14" s="3">
        <v>48</v>
      </c>
      <c r="G14" s="3">
        <f t="shared" si="0"/>
        <v>0.24</v>
      </c>
      <c r="H14" s="8">
        <f t="shared" si="1"/>
        <v>0.56791295999999991</v>
      </c>
      <c r="I14" s="2"/>
    </row>
    <row r="15" spans="1:9" x14ac:dyDescent="0.25">
      <c r="A15" s="26"/>
      <c r="B15" s="24"/>
      <c r="C15" s="16">
        <v>11</v>
      </c>
      <c r="D15" s="7" t="s">
        <v>7</v>
      </c>
      <c r="E15" s="3">
        <v>346</v>
      </c>
      <c r="F15" s="3">
        <v>56</v>
      </c>
      <c r="G15" s="3">
        <f t="shared" si="0"/>
        <v>0.28000000000000003</v>
      </c>
      <c r="H15" s="8">
        <f t="shared" si="1"/>
        <v>0.85176896000000013</v>
      </c>
      <c r="I15" s="2"/>
    </row>
    <row r="16" spans="1:9" x14ac:dyDescent="0.25">
      <c r="A16" s="26"/>
      <c r="B16" s="24"/>
      <c r="C16" s="16">
        <v>12</v>
      </c>
      <c r="D16" s="7" t="s">
        <v>7</v>
      </c>
      <c r="E16" s="3">
        <v>367</v>
      </c>
      <c r="F16" s="3">
        <v>36</v>
      </c>
      <c r="G16" s="3">
        <f t="shared" si="0"/>
        <v>0.18</v>
      </c>
      <c r="H16" s="8">
        <f t="shared" si="1"/>
        <v>0.37337112</v>
      </c>
      <c r="I16" s="2"/>
    </row>
    <row r="17" spans="1:9" x14ac:dyDescent="0.25">
      <c r="A17" s="26"/>
      <c r="B17" s="24"/>
      <c r="C17" s="16">
        <v>13</v>
      </c>
      <c r="D17" s="7" t="s">
        <v>7</v>
      </c>
      <c r="E17" s="3">
        <v>366</v>
      </c>
      <c r="F17" s="3">
        <v>45</v>
      </c>
      <c r="G17" s="3">
        <f t="shared" si="0"/>
        <v>0.22500000000000001</v>
      </c>
      <c r="H17" s="8">
        <f t="shared" si="1"/>
        <v>0.58180275000000004</v>
      </c>
      <c r="I17" s="2"/>
    </row>
    <row r="18" spans="1:9" x14ac:dyDescent="0.25">
      <c r="A18" s="26"/>
      <c r="B18" s="24"/>
      <c r="C18" s="16">
        <v>14</v>
      </c>
      <c r="D18" s="11" t="s">
        <v>11</v>
      </c>
      <c r="E18" s="3">
        <v>290</v>
      </c>
      <c r="F18" s="3">
        <v>56</v>
      </c>
      <c r="G18" s="3">
        <f t="shared" si="0"/>
        <v>0.28000000000000003</v>
      </c>
      <c r="H18" s="8">
        <f t="shared" si="1"/>
        <v>0.71391040000000006</v>
      </c>
      <c r="I18" s="2"/>
    </row>
    <row r="19" spans="1:9" x14ac:dyDescent="0.25">
      <c r="A19" s="26"/>
      <c r="B19" s="24"/>
      <c r="C19" s="16">
        <v>15</v>
      </c>
      <c r="D19" s="11" t="s">
        <v>11</v>
      </c>
      <c r="E19" s="3">
        <v>345</v>
      </c>
      <c r="F19" s="3">
        <v>69</v>
      </c>
      <c r="G19" s="3">
        <f t="shared" si="0"/>
        <v>0.34499999999999997</v>
      </c>
      <c r="H19" s="8">
        <f t="shared" si="1"/>
        <v>1.2893978249999998</v>
      </c>
      <c r="I19" s="2"/>
    </row>
    <row r="20" spans="1:9" x14ac:dyDescent="0.25">
      <c r="A20" s="26"/>
      <c r="B20" s="24"/>
      <c r="C20" s="16">
        <v>16</v>
      </c>
      <c r="D20" s="11" t="s">
        <v>11</v>
      </c>
      <c r="E20" s="3">
        <v>400</v>
      </c>
      <c r="F20" s="3">
        <v>67</v>
      </c>
      <c r="G20" s="3">
        <f t="shared" si="0"/>
        <v>0.33500000000000002</v>
      </c>
      <c r="H20" s="8">
        <f t="shared" si="1"/>
        <v>1.4095460000000002</v>
      </c>
      <c r="I20" s="2"/>
    </row>
    <row r="21" spans="1:9" x14ac:dyDescent="0.25">
      <c r="A21" s="26"/>
      <c r="B21" s="24"/>
      <c r="C21" s="16">
        <v>17</v>
      </c>
      <c r="D21" s="11" t="s">
        <v>11</v>
      </c>
      <c r="E21" s="3">
        <v>400</v>
      </c>
      <c r="F21" s="3">
        <v>62</v>
      </c>
      <c r="G21" s="3">
        <f t="shared" si="0"/>
        <v>0.31</v>
      </c>
      <c r="H21" s="8">
        <f t="shared" si="1"/>
        <v>1.2070160000000001</v>
      </c>
      <c r="I21" s="2"/>
    </row>
    <row r="22" spans="1:9" x14ac:dyDescent="0.25">
      <c r="A22" s="26"/>
      <c r="B22" s="24"/>
      <c r="C22" s="16">
        <v>18</v>
      </c>
      <c r="D22" s="7" t="s">
        <v>7</v>
      </c>
      <c r="E22" s="3">
        <v>330</v>
      </c>
      <c r="F22" s="3">
        <v>35</v>
      </c>
      <c r="G22" s="3">
        <f t="shared" si="0"/>
        <v>0.17499999999999999</v>
      </c>
      <c r="H22" s="8">
        <f t="shared" si="1"/>
        <v>0.31733624999999999</v>
      </c>
      <c r="I22" s="2"/>
    </row>
    <row r="23" spans="1:9" x14ac:dyDescent="0.25">
      <c r="A23" s="26"/>
      <c r="B23" s="24"/>
      <c r="C23" s="16">
        <v>19</v>
      </c>
      <c r="D23" s="7" t="s">
        <v>7</v>
      </c>
      <c r="E23" s="3">
        <v>360</v>
      </c>
      <c r="F23" s="3">
        <v>42</v>
      </c>
      <c r="G23" s="3">
        <f t="shared" si="0"/>
        <v>0.21</v>
      </c>
      <c r="H23" s="8">
        <f t="shared" si="1"/>
        <v>0.49850639999999996</v>
      </c>
      <c r="I23" s="2"/>
    </row>
    <row r="24" spans="1:9" x14ac:dyDescent="0.25">
      <c r="A24" s="26"/>
      <c r="B24" s="24"/>
      <c r="C24" s="16">
        <v>20</v>
      </c>
      <c r="D24" s="9" t="s">
        <v>13</v>
      </c>
      <c r="E24" s="3">
        <v>204</v>
      </c>
      <c r="F24" s="3">
        <v>42</v>
      </c>
      <c r="G24" s="3">
        <f t="shared" si="0"/>
        <v>0.21</v>
      </c>
      <c r="H24" s="8">
        <f t="shared" si="1"/>
        <v>0.28248695999999995</v>
      </c>
      <c r="I24" s="2"/>
    </row>
    <row r="25" spans="1:9" x14ac:dyDescent="0.25">
      <c r="A25" s="26"/>
      <c r="B25" s="24"/>
      <c r="C25" s="16">
        <v>21</v>
      </c>
      <c r="D25" s="7" t="s">
        <v>7</v>
      </c>
      <c r="E25" s="3">
        <v>188</v>
      </c>
      <c r="F25" s="3">
        <v>41</v>
      </c>
      <c r="G25" s="3">
        <f t="shared" si="0"/>
        <v>0.20499999999999999</v>
      </c>
      <c r="H25" s="8">
        <f t="shared" si="1"/>
        <v>0.24808197999999998</v>
      </c>
      <c r="I25" s="2"/>
    </row>
    <row r="26" spans="1:9" x14ac:dyDescent="0.25">
      <c r="A26" s="26"/>
      <c r="B26" s="24"/>
      <c r="C26" s="16">
        <v>22</v>
      </c>
      <c r="D26" s="7" t="s">
        <v>7</v>
      </c>
      <c r="E26" s="3">
        <v>450</v>
      </c>
      <c r="F26" s="3">
        <v>45</v>
      </c>
      <c r="G26" s="3">
        <f t="shared" si="0"/>
        <v>0.22500000000000001</v>
      </c>
      <c r="H26" s="8">
        <f t="shared" si="1"/>
        <v>0.71533124999999997</v>
      </c>
      <c r="I26" s="2"/>
    </row>
    <row r="27" spans="1:9" x14ac:dyDescent="0.25">
      <c r="A27" s="26"/>
      <c r="B27" s="24"/>
      <c r="C27" s="16">
        <v>23</v>
      </c>
      <c r="D27" s="11" t="s">
        <v>11</v>
      </c>
      <c r="E27" s="3">
        <v>347</v>
      </c>
      <c r="F27" s="3">
        <v>72</v>
      </c>
      <c r="G27" s="3">
        <f t="shared" si="0"/>
        <v>0.36</v>
      </c>
      <c r="H27" s="8">
        <f t="shared" si="1"/>
        <v>1.41209568</v>
      </c>
      <c r="I27" s="2"/>
    </row>
    <row r="28" spans="1:9" x14ac:dyDescent="0.25">
      <c r="A28" s="26"/>
      <c r="B28" s="24"/>
      <c r="C28" s="16">
        <v>24</v>
      </c>
      <c r="D28" s="11" t="s">
        <v>11</v>
      </c>
      <c r="E28" s="3">
        <v>300</v>
      </c>
      <c r="F28" s="3">
        <v>53</v>
      </c>
      <c r="G28" s="3">
        <f t="shared" si="0"/>
        <v>0.26500000000000001</v>
      </c>
      <c r="H28" s="8">
        <f t="shared" si="1"/>
        <v>0.66151950000000015</v>
      </c>
      <c r="I28" s="2"/>
    </row>
    <row r="29" spans="1:9" ht="15.75" thickBot="1" x14ac:dyDescent="0.3">
      <c r="A29" s="26"/>
      <c r="B29" s="24"/>
      <c r="C29" s="17">
        <v>25</v>
      </c>
      <c r="D29" s="12" t="s">
        <v>10</v>
      </c>
      <c r="E29" s="13">
        <v>303</v>
      </c>
      <c r="F29" s="13" t="s">
        <v>12</v>
      </c>
      <c r="G29" s="13"/>
      <c r="H29" s="14">
        <v>0.6</v>
      </c>
      <c r="I29" s="2"/>
    </row>
    <row r="30" spans="1:9" x14ac:dyDescent="0.25">
      <c r="A30" s="26"/>
      <c r="B30" s="24"/>
      <c r="C30" s="2"/>
      <c r="D30" s="2"/>
      <c r="E30" s="2"/>
      <c r="F30" s="2"/>
      <c r="G30" s="2"/>
      <c r="H30" s="27"/>
      <c r="I30" s="2"/>
    </row>
    <row r="31" spans="1:9" x14ac:dyDescent="0.25">
      <c r="A31" s="22"/>
      <c r="B31" s="23"/>
      <c r="C31" s="24"/>
      <c r="D31" s="24"/>
      <c r="E31" s="24"/>
      <c r="F31" s="24" t="s">
        <v>8</v>
      </c>
      <c r="G31" s="24"/>
      <c r="H31" s="28">
        <f>SUM(H5:H30)</f>
        <v>22.654533394999998</v>
      </c>
    </row>
    <row r="32" spans="1:9" x14ac:dyDescent="0.25">
      <c r="A32" s="22"/>
      <c r="B32" s="23"/>
      <c r="C32" s="24"/>
      <c r="D32" s="24"/>
      <c r="E32" s="24"/>
      <c r="F32" s="24"/>
      <c r="G32" s="24"/>
      <c r="H32" s="25"/>
    </row>
    <row r="33" spans="1:8" x14ac:dyDescent="0.25">
      <c r="A33" s="22"/>
      <c r="B33" s="23"/>
      <c r="C33" s="24"/>
      <c r="D33" s="24"/>
      <c r="E33" s="24"/>
      <c r="F33" s="34" t="s">
        <v>14</v>
      </c>
      <c r="G33" s="24"/>
      <c r="H33" s="29">
        <v>9.1999999999999993</v>
      </c>
    </row>
    <row r="34" spans="1:8" x14ac:dyDescent="0.25">
      <c r="A34" s="22"/>
      <c r="B34" s="23"/>
      <c r="C34" s="24"/>
      <c r="D34" s="24"/>
      <c r="E34" s="24"/>
      <c r="F34" s="34" t="s">
        <v>15</v>
      </c>
      <c r="G34" s="24"/>
      <c r="H34" s="25">
        <v>6.7</v>
      </c>
    </row>
    <row r="35" spans="1:8" ht="15.75" thickBot="1" x14ac:dyDescent="0.3">
      <c r="A35" s="30"/>
      <c r="B35" s="31"/>
      <c r="C35" s="32"/>
      <c r="D35" s="32"/>
      <c r="E35" s="32"/>
      <c r="F35" s="35" t="s">
        <v>16</v>
      </c>
      <c r="G35" s="32"/>
      <c r="H35" s="33">
        <f>H31-H34-H33</f>
        <v>6.7545333949999993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2022-01-10T06:20:56Z</cp:lastPrinted>
  <dcterms:created xsi:type="dcterms:W3CDTF">2021-08-03T14:49:07Z</dcterms:created>
  <dcterms:modified xsi:type="dcterms:W3CDTF">2023-02-04T11:03:02Z</dcterms:modified>
</cp:coreProperties>
</file>